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YBOOKLIVE\Public\PRGATHOS\ΕΣΠΑ 2014-2020\12. ΑΞ14 Ν. ΑΝΑΣΤΗΛΩΤΙΚΑ\17. Ι.Μ. ΓΡΗΓΟΡΙΟΥ 06-18\ΕΝΟΠ.ΔΙΑΓΩΝΙΣΜΟΙ\ΔΙΑΓΩΝΙΣΜΟΣ ΜΙΚΡΟΕΡΓΑΛΕΙΩΝ - ΙΜΟΓ\"/>
    </mc:Choice>
  </mc:AlternateContent>
  <xr:revisionPtr revIDLastSave="0" documentId="13_ncr:1_{160F0A12-6335-4BAA-B974-F0A44307AB0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Φύλλο1" sheetId="1" r:id="rId1"/>
  </sheets>
  <definedNames>
    <definedName name="_Hlk504653638" localSheetId="0">Φύλλο1!#REF!</definedName>
    <definedName name="_xlnm.Print_Area" localSheetId="0">Φύλλο1!$A$1:$G$152</definedName>
  </definedNames>
  <calcPr calcId="191029"/>
</workbook>
</file>

<file path=xl/calcChain.xml><?xml version="1.0" encoding="utf-8"?>
<calcChain xmlns="http://schemas.openxmlformats.org/spreadsheetml/2006/main">
  <c r="G33" i="1" l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32" i="1"/>
  <c r="G144" i="1" l="1"/>
</calcChain>
</file>

<file path=xl/sharedStrings.xml><?xml version="1.0" encoding="utf-8"?>
<sst xmlns="http://schemas.openxmlformats.org/spreadsheetml/2006/main" count="255" uniqueCount="150">
  <si>
    <t>Ταχ. Διεύθυνση: Λαέρτου 22, Πυλαία</t>
  </si>
  <si>
    <t>Τ.Κ: 57001</t>
  </si>
  <si>
    <t>Τηλέφωνο: 2310 888 553</t>
  </si>
  <si>
    <t>Φαξ: 2310 888 646</t>
  </si>
  <si>
    <t>Α/Α</t>
  </si>
  <si>
    <t>ΙΕΡΑ ΚΟΙΝΟΤΗΤΑ ΑΓΙΟΥ ΟΡΟΥΣ</t>
  </si>
  <si>
    <t>Στοιχεία Προσφέροντος</t>
  </si>
  <si>
    <t>Επωνυμία:</t>
  </si>
  <si>
    <t>Διεύθυνση:</t>
  </si>
  <si>
    <t>Τηλέφωνο:</t>
  </si>
  <si>
    <t>Fax:</t>
  </si>
  <si>
    <t>Email:</t>
  </si>
  <si>
    <t>Στοιχεία Αναθέτουσας Αρχής</t>
  </si>
  <si>
    <t>ΣΦΡΑΓΙΔΑ - ΥΠΟΓΡΑΦΗ</t>
  </si>
  <si>
    <t>ΠΑΡΑΡΤΗΜΑ V:Τυποποιημένο Έντυπο Οικονομικής Προσφοράς</t>
  </si>
  <si>
    <t>Μον. Μετρ.</t>
  </si>
  <si>
    <t>Συνολική Τιμή [€]</t>
  </si>
  <si>
    <r>
      <t>Προσφερόμενη Τιμή μονάδος [</t>
    </r>
    <r>
      <rPr>
        <b/>
        <sz val="11"/>
        <color theme="1"/>
        <rFont val="Arial"/>
        <family val="2"/>
        <charset val="161"/>
      </rPr>
      <t>€]</t>
    </r>
  </si>
  <si>
    <t>Σύνολο Προσφοράς</t>
  </si>
  <si>
    <t>ΓΕΝΙΚΟ ΣΥΝΟΛΟ (ολογράφως): …..........................................................................................................................................
…....................................................................................................................................................................................................</t>
  </si>
  <si>
    <t>Είδος υλικού</t>
  </si>
  <si>
    <t>[Επιχειρησιακό Πρόγραμμα «Υποδομές Μεταφορών, 
Περιβάλλον και Αειφόρος Ανάπτυξη 2014-2020»]</t>
  </si>
  <si>
    <t>Πράξη: «Αποκατάσταση Νότιας Κόρδας Ιεράς Μονής Γρηγορίου στο Άγιον Όρος»</t>
  </si>
  <si>
    <t>CPV: 44510000-8: Εργαλεία</t>
  </si>
  <si>
    <t>ΚΑΙ</t>
  </si>
  <si>
    <t>Υποέργο 1: «Αποκατάσταση Νότιας Κόρδας Ιεράς Μονής Γρηγορίου στο Άγιον Όρος»</t>
  </si>
  <si>
    <t xml:space="preserve">Πράξη: «Αποκατάσταση και Ανάπλαση Καθίσματος “Παναγία” της Ιεράς Μονής Γρηγορίου και του Περιβάλλοντα Χώρου» </t>
  </si>
  <si>
    <t xml:space="preserve">CPV: 44510000-8: Εργαλεία
</t>
  </si>
  <si>
    <t>Κράνη ασφαλείας εργαζομένων</t>
  </si>
  <si>
    <t>τεμ</t>
  </si>
  <si>
    <t>Μέτρα (ξύλινα) γερμανίας</t>
  </si>
  <si>
    <t>Γάντια προστασίας εργαζομένων</t>
  </si>
  <si>
    <t>Κλειδιά νουμ.22 γερμανοπολύγωνο</t>
  </si>
  <si>
    <t>Συλλογή Γερμανικών κλειδιων</t>
  </si>
  <si>
    <t>Λουκέτα τάκου 90-94mm</t>
  </si>
  <si>
    <t>Αδιάβροχες καπαρντίνες από PVC</t>
  </si>
  <si>
    <t>Μπότες εργασίας</t>
  </si>
  <si>
    <t>Φαλτσέτες Ιαπωνίας</t>
  </si>
  <si>
    <t>Αλφάδια</t>
  </si>
  <si>
    <t>Πήχεις 2,5m</t>
  </si>
  <si>
    <t>Κασετίνα εργαλείων (κατσαβίδια κλπ)</t>
  </si>
  <si>
    <t>Μετρητές απόστασης Laser 60 μέτρων</t>
  </si>
  <si>
    <t xml:space="preserve">Προβολείς led 50W </t>
  </si>
  <si>
    <t>Προεκτάσεις 10 μέτρων</t>
  </si>
  <si>
    <t>Μπαλαντέζες 25 μέτρων, 10  μέτρων και 5 μέτρων</t>
  </si>
  <si>
    <t>Ράμματα</t>
  </si>
  <si>
    <t>Σκεπάρνι με στυλιάρι</t>
  </si>
  <si>
    <t>Καλέμια 25 cm</t>
  </si>
  <si>
    <t>Καλέμια SDS+</t>
  </si>
  <si>
    <t>Καλέμια SDS max</t>
  </si>
  <si>
    <t>Βελόνια 250mm</t>
  </si>
  <si>
    <t>Νάυλον (ρολό 50 m)</t>
  </si>
  <si>
    <t>Tire Ups 4,8x300 mm</t>
  </si>
  <si>
    <t>Λάστιχο 50μ</t>
  </si>
  <si>
    <t>Πιστόλι για λάστιχο</t>
  </si>
  <si>
    <t>Ταινίες μονωτικές</t>
  </si>
  <si>
    <t>Πινέλα 3ιντσών</t>
  </si>
  <si>
    <t>Βαριά 5 kg με στυλιάρι γκασμά</t>
  </si>
  <si>
    <t>Βαριοπούλες με αντιολισθητική λαβή</t>
  </si>
  <si>
    <t>Σχοινιά των 20kg, d=12mm</t>
  </si>
  <si>
    <t>Σχοινιά των 20kg, d=8mm</t>
  </si>
  <si>
    <t>Γάντζοι – χταπόδια βαρέου τύπου μήκος 1,2μ</t>
  </si>
  <si>
    <t>Ζεμπίλια με 2 λαβές</t>
  </si>
  <si>
    <t>Φτυάρια λάσπης στρογγυλό κυρτό Νο2 με στυλιάρι</t>
  </si>
  <si>
    <t>Σκούπα εργοταξιακή με κενά και κοντάρι</t>
  </si>
  <si>
    <t>Τσάπα λάσπης με στυλιάρι</t>
  </si>
  <si>
    <t>Τσουγκράνα βαρέου τύπου με στριφτό ατσαλένιο τύπο (16 δόντια) και με στυλιάρι.</t>
  </si>
  <si>
    <t>Φαράσια Μεταλλικά -φτυάρια καρβούνων</t>
  </si>
  <si>
    <t>Λίμες πάχους 4mm για αλυσοπρίονο</t>
  </si>
  <si>
    <t>Σφυριά 300 gr</t>
  </si>
  <si>
    <t>Γωνιές 400mm</t>
  </si>
  <si>
    <t>Σφικτήρες γερμανίας 60cm</t>
  </si>
  <si>
    <t>Μάσκες Μεγάλες για υδροβολή</t>
  </si>
  <si>
    <t>Γυαλιά τροχού Νο5</t>
  </si>
  <si>
    <t>Ζώνες ασφαλείας για τη μέση 18C</t>
  </si>
  <si>
    <t>Σκάλα ξύλινη 2m</t>
  </si>
  <si>
    <t>Μυστρί γαλλικό για κτίστη/σοβατζή 240mm</t>
  </si>
  <si>
    <t>Μυστρί μικρό</t>
  </si>
  <si>
    <t>Συρματόβουρτσες τύπου τσαρούχι</t>
  </si>
  <si>
    <t>Κινητός σταθμός ανάδευσης 50kg</t>
  </si>
  <si>
    <t>Κοφτάκια μπετατζήδων</t>
  </si>
  <si>
    <t>Μολύβια μαραγκού σκληρό 4H</t>
  </si>
  <si>
    <t>Μαρκαδόροι μπίλιας χρώματος</t>
  </si>
  <si>
    <t>Καρφιά γαλαβανιζέ</t>
  </si>
  <si>
    <t>Κασμάς</t>
  </si>
  <si>
    <t>Μπαζοσακούλες</t>
  </si>
  <si>
    <t>κιλά</t>
  </si>
  <si>
    <t>Aρίδες (με ποικίλα Φ,μήκη)</t>
  </si>
  <si>
    <t>Βελόνια για κομπρεσέρ μεγάλο</t>
  </si>
  <si>
    <t>Καρότσια οικοδομικά 200lt</t>
  </si>
  <si>
    <t>Τροχαλία</t>
  </si>
  <si>
    <t>Διαμαντόδισκοι αδιατάρακτης κοπής</t>
  </si>
  <si>
    <t>Δίσκοι για inox</t>
  </si>
  <si>
    <t>Πριόνι γυψοσανίδας</t>
  </si>
  <si>
    <t>Χειροπρίονα</t>
  </si>
  <si>
    <t>Προστατευτικά ακοής εργαζόμενων</t>
  </si>
  <si>
    <t>Ορειβατικοί γάτζοι</t>
  </si>
  <si>
    <t>Ζώνες 5 σημείων</t>
  </si>
  <si>
    <t>Σύνδεσμοι ρακόρ για λάστιχα</t>
  </si>
  <si>
    <t>Ζυγαριά ακριβείας 300kg</t>
  </si>
  <si>
    <t>Ψαλίδι οπλισμού</t>
  </si>
  <si>
    <t>Σκουπάκια τσαρούχι</t>
  </si>
  <si>
    <t>Φραγκόφτυρο αρμού</t>
  </si>
  <si>
    <t>Φραγκόφτυρο σοβά</t>
  </si>
  <si>
    <t>Πατρόγκα</t>
  </si>
  <si>
    <t>Μηχανή σαγρέ (γαργαλιέρα)</t>
  </si>
  <si>
    <t>Μυστρί μεγάλο</t>
  </si>
  <si>
    <t xml:space="preserve">Ψαλίδι μολυβιού </t>
  </si>
  <si>
    <t>Κόφτης πλακιδίων</t>
  </si>
  <si>
    <t>Σπάτουλες μεγάλες</t>
  </si>
  <si>
    <t>Ρολό βαψίματος</t>
  </si>
  <si>
    <t>Σπάτουλα στοκαρίσματος</t>
  </si>
  <si>
    <t>Φλόγιστρο</t>
  </si>
  <si>
    <t>Ταινίες σήμανσης</t>
  </si>
  <si>
    <t>Ενδοσκοπική κάμερα</t>
  </si>
  <si>
    <t>Αλφαδολάστιχο 100m</t>
  </si>
  <si>
    <t xml:space="preserve">Γιλέκα σφαλείας </t>
  </si>
  <si>
    <t>Τσάπα</t>
  </si>
  <si>
    <t>Φαράσι μεταλλικό</t>
  </si>
  <si>
    <t>Τριβίδι για σοβά</t>
  </si>
  <si>
    <t>Κάβουρας</t>
  </si>
  <si>
    <t>Προκοβγάλτης - λοστός (σκύλα)</t>
  </si>
  <si>
    <t>Ντίζες ανοξείδωτες -ροδέλες, παξιμάδια Μ8,Μ10</t>
  </si>
  <si>
    <t>Δίσκοι κοπής ξύλων</t>
  </si>
  <si>
    <t xml:space="preserve">Καδένες αλυσοπρίονου </t>
  </si>
  <si>
    <t>Διάφορα γυαλόχαρτα</t>
  </si>
  <si>
    <t>Μετροταινία 5m</t>
  </si>
  <si>
    <t>Σύρμα</t>
  </si>
  <si>
    <t>Πρόσμικτα κονιαμάτων (ρητίνη,ρευστοποιητής)</t>
  </si>
  <si>
    <t>Φιάλες προπανίου</t>
  </si>
  <si>
    <t>Αφρός πολυουρεθάνης σιλικόνες, ακρυλ.μαστίχα</t>
  </si>
  <si>
    <t>Λάδια για γεννήτρια, αλυσοπρίονα</t>
  </si>
  <si>
    <t>λίτρο</t>
  </si>
  <si>
    <t>Μπαλαντέζα φως</t>
  </si>
  <si>
    <t>Ψεκαστήρας 2 lt</t>
  </si>
  <si>
    <t>Σφιγκτήρες ξυλουργικοί</t>
  </si>
  <si>
    <t>ΠΟΣΟΤΗΤΑ ΟΠΣ 5136133</t>
  </si>
  <si>
    <t>ΠΟΣΟΤΗΤΑ ΟΠΣ 5136119</t>
  </si>
  <si>
    <t>Μάσκες για αιωρούμενα σωματίδια FFP2</t>
  </si>
  <si>
    <t>kg</t>
  </si>
  <si>
    <r>
      <t>Σχοινιά</t>
    </r>
    <r>
      <rPr>
        <sz val="10"/>
        <color theme="1"/>
        <rFont val="Calibri"/>
        <family val="2"/>
        <charset val="161"/>
      </rPr>
      <t xml:space="preserve"> 30m</t>
    </r>
  </si>
  <si>
    <t>Ανοξείδωτες βίδες ξύλου</t>
  </si>
  <si>
    <t>Διαμαντόδισκοι κοπής δομικών υλικών</t>
  </si>
  <si>
    <t>κατ'αποκ.</t>
  </si>
  <si>
    <t xml:space="preserve">Ξυλόβιδες διαφόρων διαστάσεων γλαβανιζέ </t>
  </si>
  <si>
    <t>200 τεμ/ συσκευασία</t>
  </si>
  <si>
    <t>20 kg/ συσκευασία</t>
  </si>
  <si>
    <t>Ηλεκτρόδια ηλεκτροσυγκόλλησης διάφορα</t>
  </si>
  <si>
    <t>Δίσκοι για υλικά Φ130/Φ180/Φ230 (μικροί και μεγάλοι γων.τροχοί)</t>
  </si>
  <si>
    <t xml:space="preserve">Υποέργο 1: «Αποκατάσταση και Ανάπλαση Καθίσματος “Παναγία” της Ιεράς Μονής Γρηγορίου και του Περιβάλλοντα Χώρου»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</si>
</sst>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19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sz val="11"/>
      <name val="Calibri"/>
      <family val="2"/>
      <charset val="161"/>
      <scheme val="minor"/>
    </font>
    <font>
      <b/>
      <sz val="11"/>
      <name val="Arial"/>
      <family val="2"/>
    </font>
    <font>
      <b/>
      <sz val="11"/>
      <name val="Calibri"/>
      <family val="2"/>
      <charset val="161"/>
      <scheme val="minor"/>
    </font>
    <font>
      <sz val="11"/>
      <name val="Arial"/>
      <family val="2"/>
    </font>
    <font>
      <sz val="11"/>
      <name val="Arial"/>
      <family val="2"/>
      <charset val="161"/>
    </font>
    <font>
      <b/>
      <u/>
      <sz val="14"/>
      <name val="Arial"/>
      <family val="2"/>
      <charset val="161"/>
    </font>
    <font>
      <b/>
      <u/>
      <sz val="12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0"/>
      <color rgb="FF000000"/>
      <name val="Calibri"/>
      <family val="2"/>
      <charset val="161"/>
    </font>
    <font>
      <sz val="10"/>
      <color theme="1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44" fontId="5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12" fillId="0" borderId="8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8" fontId="14" fillId="0" borderId="1" xfId="0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8" fontId="14" fillId="0" borderId="2" xfId="0" applyNumberFormat="1" applyFont="1" applyFill="1" applyBorder="1" applyAlignment="1">
      <alignment horizontal="right" vertical="center"/>
    </xf>
  </cellXfs>
  <cellStyles count="6">
    <cellStyle name="Βασικό_Φύλλο1" xfId="2" xr:uid="{00000000-0005-0000-0000-000002000000}"/>
    <cellStyle name="Κανονικό" xfId="0" builtinId="0"/>
    <cellStyle name="Κανονικό 2" xfId="3" xr:uid="{00000000-0005-0000-0000-000003000000}"/>
    <cellStyle name="Κανονικό 3" xfId="1" xr:uid="{00000000-0005-0000-0000-000004000000}"/>
    <cellStyle name="Κόμμα 2" xfId="4" xr:uid="{00000000-0005-0000-0000-000005000000}"/>
    <cellStyle name="Νομισματική μονάδα 2" xfId="5" xr:uid="{8BDB69D5-1348-4260-B9E3-60949A42B29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277813</xdr:colOff>
      <xdr:row>0</xdr:row>
      <xdr:rowOff>30956</xdr:rowOff>
    </xdr:from>
    <xdr:to>
      <xdr:col>1</xdr:col>
      <xdr:colOff>898129</xdr:colOff>
      <xdr:row>5</xdr:row>
      <xdr:rowOff>25638</xdr:rowOff>
    </xdr:to>
    <xdr:pic>
      <xdr:nvPicPr>
        <xdr:cNvPr id="4" name="Εικόνα 5">
          <a:extLst>
            <a:ext uri="{FF2B5EF4-FFF2-40B4-BE49-F238E27FC236}">
              <a16:creationId xmlns:a16="http://schemas.microsoft.com/office/drawing/2014/main" id="{64C4C55C-74AC-43FE-BC04-51A36F56C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813" y="30956"/>
          <a:ext cx="1067991" cy="975757"/>
        </a:xfrm>
        <a:prstGeom prst="rect">
          <a:avLst/>
        </a:prstGeom>
      </xdr:spPr>
    </xdr:pic>
    <xdr:clientData/>
  </xdr:twoCellAnchor>
  <xdr:twoCellAnchor editAs="oneCell">
    <xdr:from>
      <xdr:col>4</xdr:col>
      <xdr:colOff>684610</xdr:colOff>
      <xdr:row>0</xdr:row>
      <xdr:rowOff>109140</xdr:rowOff>
    </xdr:from>
    <xdr:to>
      <xdr:col>5</xdr:col>
      <xdr:colOff>853758</xdr:colOff>
      <xdr:row>4</xdr:row>
      <xdr:rowOff>128507</xdr:rowOff>
    </xdr:to>
    <xdr:pic>
      <xdr:nvPicPr>
        <xdr:cNvPr id="5" name="Εικόνα 8">
          <a:extLst>
            <a:ext uri="{FF2B5EF4-FFF2-40B4-BE49-F238E27FC236}">
              <a16:creationId xmlns:a16="http://schemas.microsoft.com/office/drawing/2014/main" id="{68C20570-89E9-4957-9071-C48CF46FDB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8360" y="109140"/>
          <a:ext cx="1290320" cy="773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G148"/>
  <sheetViews>
    <sheetView tabSelected="1" view="pageBreakPreview" zoomScaleNormal="100" zoomScaleSheetLayoutView="100" zoomScalePageLayoutView="70" workbookViewId="0">
      <selection activeCell="F35" sqref="F35"/>
    </sheetView>
  </sheetViews>
  <sheetFormatPr defaultRowHeight="15" x14ac:dyDescent="0.25"/>
  <cols>
    <col min="1" max="1" width="6.7109375" style="1" customWidth="1"/>
    <col min="2" max="2" width="53.28515625" style="2" customWidth="1"/>
    <col min="3" max="3" width="12.140625" style="2" customWidth="1"/>
    <col min="4" max="4" width="15.28515625" style="12" bestFit="1" customWidth="1"/>
    <col min="5" max="5" width="16.85546875" style="2" customWidth="1"/>
    <col min="6" max="6" width="17.28515625" style="2" customWidth="1"/>
    <col min="7" max="7" width="17.42578125" style="2" customWidth="1"/>
    <col min="8" max="16384" width="9.140625" style="2"/>
  </cols>
  <sheetData>
    <row r="3" spans="1:6" x14ac:dyDescent="0.25">
      <c r="A3"/>
    </row>
    <row r="5" spans="1:6" ht="17.25" customHeight="1" x14ac:dyDescent="0.25">
      <c r="A5" s="19"/>
      <c r="B5" s="19"/>
      <c r="C5" s="11"/>
    </row>
    <row r="6" spans="1:6" ht="21" customHeight="1" x14ac:dyDescent="0.25">
      <c r="A6" s="21" t="s">
        <v>21</v>
      </c>
      <c r="B6" s="21"/>
      <c r="C6" s="21"/>
      <c r="D6" s="21"/>
      <c r="E6" s="21"/>
      <c r="F6" s="21"/>
    </row>
    <row r="7" spans="1:6" ht="6.75" customHeight="1" x14ac:dyDescent="0.25">
      <c r="A7" s="4"/>
      <c r="B7" s="3"/>
      <c r="C7" s="11"/>
    </row>
    <row r="8" spans="1:6" ht="14.25" customHeight="1" x14ac:dyDescent="0.25">
      <c r="A8" s="20" t="s">
        <v>14</v>
      </c>
      <c r="B8" s="20"/>
      <c r="C8" s="20"/>
      <c r="D8" s="20"/>
      <c r="E8" s="20"/>
      <c r="F8" s="20"/>
    </row>
    <row r="9" spans="1:6" ht="6.75" customHeight="1" x14ac:dyDescent="0.25">
      <c r="A9" s="22"/>
      <c r="B9" s="22"/>
      <c r="C9" s="22"/>
    </row>
    <row r="10" spans="1:6" ht="15" customHeight="1" x14ac:dyDescent="0.25">
      <c r="A10" s="8" t="s">
        <v>6</v>
      </c>
      <c r="B10" s="13"/>
      <c r="C10" s="13"/>
    </row>
    <row r="11" spans="1:6" ht="15" customHeight="1" x14ac:dyDescent="0.25">
      <c r="A11" s="14" t="s">
        <v>7</v>
      </c>
      <c r="B11" s="13"/>
      <c r="C11" s="13"/>
    </row>
    <row r="12" spans="1:6" ht="15.75" customHeight="1" x14ac:dyDescent="0.25">
      <c r="A12" s="14" t="s">
        <v>8</v>
      </c>
      <c r="B12" s="13"/>
      <c r="C12" s="13"/>
    </row>
    <row r="13" spans="1:6" ht="15.75" customHeight="1" x14ac:dyDescent="0.25">
      <c r="A13" s="14" t="s">
        <v>9</v>
      </c>
      <c r="B13" s="13"/>
      <c r="C13" s="13"/>
    </row>
    <row r="14" spans="1:6" ht="12.75" customHeight="1" x14ac:dyDescent="0.25">
      <c r="A14" s="14" t="s">
        <v>10</v>
      </c>
      <c r="B14" s="13"/>
      <c r="C14" s="13"/>
    </row>
    <row r="15" spans="1:6" ht="15" customHeight="1" x14ac:dyDescent="0.25">
      <c r="A15" s="14" t="s">
        <v>11</v>
      </c>
      <c r="C15" s="7"/>
    </row>
    <row r="16" spans="1:6" ht="4.5" customHeight="1" x14ac:dyDescent="0.25">
      <c r="C16" s="7"/>
    </row>
    <row r="17" spans="1:7" ht="19.5" customHeight="1" x14ac:dyDescent="0.25">
      <c r="A17" s="8" t="s">
        <v>12</v>
      </c>
      <c r="C17" s="7"/>
    </row>
    <row r="18" spans="1:7" x14ac:dyDescent="0.25">
      <c r="A18" s="19" t="s">
        <v>5</v>
      </c>
      <c r="B18" s="19"/>
      <c r="C18" s="7"/>
    </row>
    <row r="19" spans="1:7" ht="15" customHeight="1" x14ac:dyDescent="0.25">
      <c r="A19" s="15" t="s">
        <v>0</v>
      </c>
      <c r="B19" s="3"/>
      <c r="C19" s="7"/>
    </row>
    <row r="20" spans="1:7" ht="12.75" customHeight="1" x14ac:dyDescent="0.25">
      <c r="A20" s="4" t="s">
        <v>1</v>
      </c>
      <c r="B20" s="3"/>
      <c r="C20" s="7"/>
    </row>
    <row r="21" spans="1:7" ht="15" customHeight="1" x14ac:dyDescent="0.25">
      <c r="A21" s="15" t="s">
        <v>2</v>
      </c>
      <c r="B21" s="5"/>
      <c r="C21" s="7"/>
    </row>
    <row r="22" spans="1:7" ht="16.5" customHeight="1" x14ac:dyDescent="0.25">
      <c r="A22" s="6" t="s">
        <v>3</v>
      </c>
      <c r="B22" s="5"/>
      <c r="C22" s="7"/>
    </row>
    <row r="23" spans="1:7" ht="7.5" customHeight="1" x14ac:dyDescent="0.25">
      <c r="A23" s="6"/>
      <c r="B23" s="5"/>
      <c r="C23" s="7"/>
    </row>
    <row r="24" spans="1:7" ht="17.25" customHeight="1" x14ac:dyDescent="0.25">
      <c r="A24" s="23" t="s">
        <v>22</v>
      </c>
      <c r="B24" s="23"/>
      <c r="C24" s="23"/>
      <c r="D24" s="23"/>
      <c r="E24" s="23"/>
      <c r="F24" s="23"/>
      <c r="G24" s="23"/>
    </row>
    <row r="25" spans="1:7" ht="15" customHeight="1" x14ac:dyDescent="0.25">
      <c r="A25" s="23" t="s">
        <v>25</v>
      </c>
      <c r="B25" s="23"/>
      <c r="C25" s="23"/>
      <c r="D25" s="23"/>
      <c r="E25" s="23"/>
      <c r="F25" s="23"/>
      <c r="G25" s="23"/>
    </row>
    <row r="26" spans="1:7" ht="15" customHeight="1" x14ac:dyDescent="0.25">
      <c r="A26" s="23" t="s">
        <v>24</v>
      </c>
      <c r="B26" s="23"/>
      <c r="C26" s="23"/>
      <c r="D26" s="23"/>
      <c r="E26" s="23"/>
      <c r="F26" s="23"/>
      <c r="G26" s="23"/>
    </row>
    <row r="27" spans="1:7" ht="20.25" customHeight="1" x14ac:dyDescent="0.25">
      <c r="A27" s="23" t="s">
        <v>26</v>
      </c>
      <c r="B27" s="23"/>
      <c r="C27" s="23"/>
      <c r="D27" s="23"/>
      <c r="E27" s="23"/>
      <c r="F27" s="23"/>
      <c r="G27" s="23"/>
    </row>
    <row r="28" spans="1:7" ht="16.5" customHeight="1" x14ac:dyDescent="0.25">
      <c r="A28" s="23" t="s">
        <v>149</v>
      </c>
      <c r="B28" s="23"/>
      <c r="C28" s="23"/>
      <c r="D28" s="23"/>
      <c r="E28" s="23"/>
      <c r="F28" s="23"/>
      <c r="G28" s="23"/>
    </row>
    <row r="29" spans="1:7" ht="21" customHeight="1" thickBot="1" x14ac:dyDescent="0.3">
      <c r="A29" s="23" t="s">
        <v>23</v>
      </c>
      <c r="B29" s="23"/>
      <c r="C29" s="23"/>
      <c r="D29" s="23"/>
      <c r="E29" s="23"/>
      <c r="F29" s="23"/>
      <c r="G29" s="23"/>
    </row>
    <row r="30" spans="1:7" ht="42.75" customHeight="1" thickBot="1" x14ac:dyDescent="0.3">
      <c r="A30" s="24" t="s">
        <v>4</v>
      </c>
      <c r="B30" s="25" t="s">
        <v>20</v>
      </c>
      <c r="C30" s="25" t="s">
        <v>15</v>
      </c>
      <c r="D30" s="25" t="s">
        <v>136</v>
      </c>
      <c r="E30" s="25" t="s">
        <v>137</v>
      </c>
      <c r="F30" s="25" t="s">
        <v>17</v>
      </c>
      <c r="G30" s="26" t="s">
        <v>16</v>
      </c>
    </row>
    <row r="31" spans="1:7" ht="15" customHeight="1" x14ac:dyDescent="0.25">
      <c r="A31" s="27" t="s">
        <v>27</v>
      </c>
      <c r="B31" s="28"/>
      <c r="C31" s="28"/>
      <c r="D31" s="28"/>
      <c r="E31" s="28"/>
      <c r="F31" s="28"/>
      <c r="G31" s="29"/>
    </row>
    <row r="32" spans="1:7" x14ac:dyDescent="0.25">
      <c r="A32" s="30">
        <v>1</v>
      </c>
      <c r="B32" s="31" t="s">
        <v>28</v>
      </c>
      <c r="C32" s="32" t="s">
        <v>29</v>
      </c>
      <c r="D32" s="32">
        <v>40</v>
      </c>
      <c r="E32" s="32">
        <v>20</v>
      </c>
      <c r="F32" s="33"/>
      <c r="G32" s="33">
        <f>D32*F32+E32*F32</f>
        <v>0</v>
      </c>
    </row>
    <row r="33" spans="1:7" x14ac:dyDescent="0.25">
      <c r="A33" s="30">
        <v>2</v>
      </c>
      <c r="B33" s="31" t="s">
        <v>30</v>
      </c>
      <c r="C33" s="32" t="s">
        <v>29</v>
      </c>
      <c r="D33" s="32">
        <v>10</v>
      </c>
      <c r="E33" s="32">
        <v>10</v>
      </c>
      <c r="F33" s="33"/>
      <c r="G33" s="33">
        <f t="shared" ref="G33:G96" si="0">D33*F33+E33*F33</f>
        <v>0</v>
      </c>
    </row>
    <row r="34" spans="1:7" x14ac:dyDescent="0.25">
      <c r="A34" s="30">
        <v>3</v>
      </c>
      <c r="B34" s="34" t="s">
        <v>31</v>
      </c>
      <c r="C34" s="35" t="s">
        <v>29</v>
      </c>
      <c r="D34" s="35">
        <v>500</v>
      </c>
      <c r="E34" s="35">
        <v>100</v>
      </c>
      <c r="F34" s="33"/>
      <c r="G34" s="33">
        <f t="shared" si="0"/>
        <v>0</v>
      </c>
    </row>
    <row r="35" spans="1:7" x14ac:dyDescent="0.25">
      <c r="A35" s="30">
        <v>4</v>
      </c>
      <c r="B35" s="31" t="s">
        <v>32</v>
      </c>
      <c r="C35" s="32" t="s">
        <v>29</v>
      </c>
      <c r="D35" s="32">
        <v>10</v>
      </c>
      <c r="E35" s="32">
        <v>6</v>
      </c>
      <c r="F35" s="33"/>
      <c r="G35" s="33">
        <f t="shared" si="0"/>
        <v>0</v>
      </c>
    </row>
    <row r="36" spans="1:7" x14ac:dyDescent="0.25">
      <c r="A36" s="30">
        <v>5</v>
      </c>
      <c r="B36" s="31" t="s">
        <v>33</v>
      </c>
      <c r="C36" s="32" t="s">
        <v>29</v>
      </c>
      <c r="D36" s="32">
        <v>2</v>
      </c>
      <c r="E36" s="32">
        <v>1</v>
      </c>
      <c r="F36" s="33"/>
      <c r="G36" s="33">
        <f t="shared" si="0"/>
        <v>0</v>
      </c>
    </row>
    <row r="37" spans="1:7" x14ac:dyDescent="0.25">
      <c r="A37" s="30">
        <v>6</v>
      </c>
      <c r="B37" s="34" t="s">
        <v>34</v>
      </c>
      <c r="C37" s="35" t="s">
        <v>29</v>
      </c>
      <c r="D37" s="35">
        <v>5</v>
      </c>
      <c r="E37" s="35">
        <v>5</v>
      </c>
      <c r="F37" s="33"/>
      <c r="G37" s="33">
        <f t="shared" si="0"/>
        <v>0</v>
      </c>
    </row>
    <row r="38" spans="1:7" x14ac:dyDescent="0.25">
      <c r="A38" s="30">
        <v>7</v>
      </c>
      <c r="B38" s="31" t="s">
        <v>35</v>
      </c>
      <c r="C38" s="32" t="s">
        <v>29</v>
      </c>
      <c r="D38" s="32">
        <v>10</v>
      </c>
      <c r="E38" s="32">
        <v>5</v>
      </c>
      <c r="F38" s="33"/>
      <c r="G38" s="33">
        <f t="shared" si="0"/>
        <v>0</v>
      </c>
    </row>
    <row r="39" spans="1:7" x14ac:dyDescent="0.25">
      <c r="A39" s="30">
        <v>8</v>
      </c>
      <c r="B39" s="31" t="s">
        <v>36</v>
      </c>
      <c r="C39" s="32" t="s">
        <v>29</v>
      </c>
      <c r="D39" s="32">
        <v>10</v>
      </c>
      <c r="E39" s="32">
        <v>5</v>
      </c>
      <c r="F39" s="33"/>
      <c r="G39" s="33">
        <f t="shared" si="0"/>
        <v>0</v>
      </c>
    </row>
    <row r="40" spans="1:7" x14ac:dyDescent="0.25">
      <c r="A40" s="30">
        <v>9</v>
      </c>
      <c r="B40" s="31" t="s">
        <v>37</v>
      </c>
      <c r="C40" s="32" t="s">
        <v>29</v>
      </c>
      <c r="D40" s="32">
        <v>10</v>
      </c>
      <c r="E40" s="32">
        <v>10</v>
      </c>
      <c r="F40" s="33"/>
      <c r="G40" s="33">
        <f t="shared" si="0"/>
        <v>0</v>
      </c>
    </row>
    <row r="41" spans="1:7" x14ac:dyDescent="0.25">
      <c r="A41" s="30">
        <v>10</v>
      </c>
      <c r="B41" s="31" t="s">
        <v>38</v>
      </c>
      <c r="C41" s="32" t="s">
        <v>29</v>
      </c>
      <c r="D41" s="32">
        <v>10</v>
      </c>
      <c r="E41" s="32">
        <v>6</v>
      </c>
      <c r="F41" s="33"/>
      <c r="G41" s="33">
        <f t="shared" si="0"/>
        <v>0</v>
      </c>
    </row>
    <row r="42" spans="1:7" x14ac:dyDescent="0.25">
      <c r="A42" s="30">
        <v>11</v>
      </c>
      <c r="B42" s="31" t="s">
        <v>39</v>
      </c>
      <c r="C42" s="32" t="s">
        <v>29</v>
      </c>
      <c r="D42" s="32">
        <v>2</v>
      </c>
      <c r="E42" s="32">
        <v>2</v>
      </c>
      <c r="F42" s="33"/>
      <c r="G42" s="33">
        <f t="shared" si="0"/>
        <v>0</v>
      </c>
    </row>
    <row r="43" spans="1:7" x14ac:dyDescent="0.25">
      <c r="A43" s="30">
        <v>12</v>
      </c>
      <c r="B43" s="31" t="s">
        <v>40</v>
      </c>
      <c r="C43" s="32" t="s">
        <v>29</v>
      </c>
      <c r="D43" s="32">
        <v>3</v>
      </c>
      <c r="E43" s="32">
        <v>1</v>
      </c>
      <c r="F43" s="33"/>
      <c r="G43" s="33">
        <f t="shared" si="0"/>
        <v>0</v>
      </c>
    </row>
    <row r="44" spans="1:7" x14ac:dyDescent="0.25">
      <c r="A44" s="30">
        <v>13</v>
      </c>
      <c r="B44" s="34" t="s">
        <v>41</v>
      </c>
      <c r="C44" s="35" t="s">
        <v>29</v>
      </c>
      <c r="D44" s="35">
        <v>2</v>
      </c>
      <c r="E44" s="35">
        <v>2</v>
      </c>
      <c r="F44" s="33"/>
      <c r="G44" s="33">
        <f t="shared" si="0"/>
        <v>0</v>
      </c>
    </row>
    <row r="45" spans="1:7" x14ac:dyDescent="0.25">
      <c r="A45" s="30">
        <v>14</v>
      </c>
      <c r="B45" s="31" t="s">
        <v>42</v>
      </c>
      <c r="C45" s="32" t="s">
        <v>29</v>
      </c>
      <c r="D45" s="32">
        <v>15</v>
      </c>
      <c r="E45" s="32">
        <v>8</v>
      </c>
      <c r="F45" s="33"/>
      <c r="G45" s="33">
        <f t="shared" si="0"/>
        <v>0</v>
      </c>
    </row>
    <row r="46" spans="1:7" x14ac:dyDescent="0.25">
      <c r="A46" s="30">
        <v>15</v>
      </c>
      <c r="B46" s="31" t="s">
        <v>43</v>
      </c>
      <c r="C46" s="32" t="s">
        <v>29</v>
      </c>
      <c r="D46" s="32">
        <v>20</v>
      </c>
      <c r="E46" s="32">
        <v>5</v>
      </c>
      <c r="F46" s="33"/>
      <c r="G46" s="33">
        <f t="shared" si="0"/>
        <v>0</v>
      </c>
    </row>
    <row r="47" spans="1:7" x14ac:dyDescent="0.25">
      <c r="A47" s="30">
        <v>16</v>
      </c>
      <c r="B47" s="31" t="s">
        <v>44</v>
      </c>
      <c r="C47" s="32" t="s">
        <v>29</v>
      </c>
      <c r="D47" s="32">
        <v>15</v>
      </c>
      <c r="E47" s="32">
        <v>8</v>
      </c>
      <c r="F47" s="33"/>
      <c r="G47" s="33">
        <f t="shared" si="0"/>
        <v>0</v>
      </c>
    </row>
    <row r="48" spans="1:7" x14ac:dyDescent="0.25">
      <c r="A48" s="30">
        <v>17</v>
      </c>
      <c r="B48" s="31" t="s">
        <v>45</v>
      </c>
      <c r="C48" s="32" t="s">
        <v>29</v>
      </c>
      <c r="D48" s="32">
        <v>10</v>
      </c>
      <c r="E48" s="32">
        <v>10</v>
      </c>
      <c r="F48" s="33"/>
      <c r="G48" s="33">
        <f t="shared" si="0"/>
        <v>0</v>
      </c>
    </row>
    <row r="49" spans="1:7" x14ac:dyDescent="0.25">
      <c r="A49" s="30">
        <v>18</v>
      </c>
      <c r="B49" s="31" t="s">
        <v>46</v>
      </c>
      <c r="C49" s="32" t="s">
        <v>29</v>
      </c>
      <c r="D49" s="32">
        <v>10</v>
      </c>
      <c r="E49" s="32">
        <v>10</v>
      </c>
      <c r="F49" s="33"/>
      <c r="G49" s="33">
        <f t="shared" si="0"/>
        <v>0</v>
      </c>
    </row>
    <row r="50" spans="1:7" x14ac:dyDescent="0.25">
      <c r="A50" s="30">
        <v>19</v>
      </c>
      <c r="B50" s="31" t="s">
        <v>47</v>
      </c>
      <c r="C50" s="32" t="s">
        <v>29</v>
      </c>
      <c r="D50" s="32">
        <v>10</v>
      </c>
      <c r="E50" s="32">
        <v>10</v>
      </c>
      <c r="F50" s="33"/>
      <c r="G50" s="33">
        <f t="shared" si="0"/>
        <v>0</v>
      </c>
    </row>
    <row r="51" spans="1:7" x14ac:dyDescent="0.25">
      <c r="A51" s="30">
        <v>20</v>
      </c>
      <c r="B51" s="31" t="s">
        <v>48</v>
      </c>
      <c r="C51" s="32" t="s">
        <v>29</v>
      </c>
      <c r="D51" s="32">
        <v>20</v>
      </c>
      <c r="E51" s="32">
        <v>20</v>
      </c>
      <c r="F51" s="33"/>
      <c r="G51" s="33">
        <f t="shared" si="0"/>
        <v>0</v>
      </c>
    </row>
    <row r="52" spans="1:7" x14ac:dyDescent="0.25">
      <c r="A52" s="30">
        <v>21</v>
      </c>
      <c r="B52" s="31" t="s">
        <v>49</v>
      </c>
      <c r="C52" s="32" t="s">
        <v>29</v>
      </c>
      <c r="D52" s="32">
        <v>10</v>
      </c>
      <c r="E52" s="32">
        <v>10</v>
      </c>
      <c r="F52" s="33"/>
      <c r="G52" s="33">
        <f t="shared" si="0"/>
        <v>0</v>
      </c>
    </row>
    <row r="53" spans="1:7" x14ac:dyDescent="0.25">
      <c r="A53" s="30">
        <v>22</v>
      </c>
      <c r="B53" s="31" t="s">
        <v>50</v>
      </c>
      <c r="C53" s="32" t="s">
        <v>29</v>
      </c>
      <c r="D53" s="32">
        <v>5</v>
      </c>
      <c r="E53" s="32">
        <v>5</v>
      </c>
      <c r="F53" s="33"/>
      <c r="G53" s="33">
        <f t="shared" si="0"/>
        <v>0</v>
      </c>
    </row>
    <row r="54" spans="1:7" x14ac:dyDescent="0.25">
      <c r="A54" s="30">
        <v>23</v>
      </c>
      <c r="B54" s="31" t="s">
        <v>51</v>
      </c>
      <c r="C54" s="32" t="s">
        <v>29</v>
      </c>
      <c r="D54" s="32">
        <v>10</v>
      </c>
      <c r="E54" s="32">
        <v>5</v>
      </c>
      <c r="F54" s="33"/>
      <c r="G54" s="33">
        <f t="shared" si="0"/>
        <v>0</v>
      </c>
    </row>
    <row r="55" spans="1:7" x14ac:dyDescent="0.25">
      <c r="A55" s="30">
        <v>24</v>
      </c>
      <c r="B55" s="31" t="s">
        <v>52</v>
      </c>
      <c r="C55" s="32" t="s">
        <v>29</v>
      </c>
      <c r="D55" s="32">
        <v>20</v>
      </c>
      <c r="E55" s="32">
        <v>20</v>
      </c>
      <c r="F55" s="33"/>
      <c r="G55" s="33">
        <f t="shared" si="0"/>
        <v>0</v>
      </c>
    </row>
    <row r="56" spans="1:7" x14ac:dyDescent="0.25">
      <c r="A56" s="30">
        <v>25</v>
      </c>
      <c r="B56" s="31" t="s">
        <v>53</v>
      </c>
      <c r="C56" s="32" t="s">
        <v>29</v>
      </c>
      <c r="D56" s="32">
        <v>5</v>
      </c>
      <c r="E56" s="32">
        <v>4</v>
      </c>
      <c r="F56" s="33"/>
      <c r="G56" s="33">
        <f t="shared" si="0"/>
        <v>0</v>
      </c>
    </row>
    <row r="57" spans="1:7" x14ac:dyDescent="0.25">
      <c r="A57" s="30">
        <v>26</v>
      </c>
      <c r="B57" s="31" t="s">
        <v>54</v>
      </c>
      <c r="C57" s="32" t="s">
        <v>29</v>
      </c>
      <c r="D57" s="32">
        <v>10</v>
      </c>
      <c r="E57" s="32">
        <v>8</v>
      </c>
      <c r="F57" s="33"/>
      <c r="G57" s="33">
        <f t="shared" si="0"/>
        <v>0</v>
      </c>
    </row>
    <row r="58" spans="1:7" ht="18" customHeight="1" x14ac:dyDescent="0.25">
      <c r="A58" s="30">
        <v>27</v>
      </c>
      <c r="B58" s="31" t="s">
        <v>55</v>
      </c>
      <c r="C58" s="32" t="s">
        <v>29</v>
      </c>
      <c r="D58" s="32">
        <v>20</v>
      </c>
      <c r="E58" s="32">
        <v>10</v>
      </c>
      <c r="F58" s="33"/>
      <c r="G58" s="33">
        <f t="shared" si="0"/>
        <v>0</v>
      </c>
    </row>
    <row r="59" spans="1:7" x14ac:dyDescent="0.25">
      <c r="A59" s="30">
        <v>28</v>
      </c>
      <c r="B59" s="31" t="s">
        <v>56</v>
      </c>
      <c r="C59" s="32" t="s">
        <v>29</v>
      </c>
      <c r="D59" s="32">
        <v>10</v>
      </c>
      <c r="E59" s="32">
        <v>10</v>
      </c>
      <c r="F59" s="33"/>
      <c r="G59" s="33">
        <f t="shared" si="0"/>
        <v>0</v>
      </c>
    </row>
    <row r="60" spans="1:7" x14ac:dyDescent="0.25">
      <c r="A60" s="30">
        <v>29</v>
      </c>
      <c r="B60" s="31" t="s">
        <v>57</v>
      </c>
      <c r="C60" s="32" t="s">
        <v>29</v>
      </c>
      <c r="D60" s="32">
        <v>2</v>
      </c>
      <c r="E60" s="32">
        <v>2</v>
      </c>
      <c r="F60" s="33"/>
      <c r="G60" s="33">
        <f t="shared" si="0"/>
        <v>0</v>
      </c>
    </row>
    <row r="61" spans="1:7" x14ac:dyDescent="0.25">
      <c r="A61" s="30">
        <v>30</v>
      </c>
      <c r="B61" s="31" t="s">
        <v>58</v>
      </c>
      <c r="C61" s="32" t="s">
        <v>29</v>
      </c>
      <c r="D61" s="32">
        <v>3</v>
      </c>
      <c r="E61" s="32">
        <v>3</v>
      </c>
      <c r="F61" s="33"/>
      <c r="G61" s="33">
        <f t="shared" si="0"/>
        <v>0</v>
      </c>
    </row>
    <row r="62" spans="1:7" x14ac:dyDescent="0.25">
      <c r="A62" s="30">
        <v>31</v>
      </c>
      <c r="B62" s="31" t="s">
        <v>59</v>
      </c>
      <c r="C62" s="32" t="s">
        <v>29</v>
      </c>
      <c r="D62" s="32">
        <v>3</v>
      </c>
      <c r="E62" s="32">
        <v>2</v>
      </c>
      <c r="F62" s="33"/>
      <c r="G62" s="33">
        <f t="shared" si="0"/>
        <v>0</v>
      </c>
    </row>
    <row r="63" spans="1:7" x14ac:dyDescent="0.25">
      <c r="A63" s="30">
        <v>32</v>
      </c>
      <c r="B63" s="31" t="s">
        <v>60</v>
      </c>
      <c r="C63" s="32" t="s">
        <v>29</v>
      </c>
      <c r="D63" s="32">
        <v>3</v>
      </c>
      <c r="E63" s="32">
        <v>2</v>
      </c>
      <c r="F63" s="33"/>
      <c r="G63" s="33">
        <f t="shared" si="0"/>
        <v>0</v>
      </c>
    </row>
    <row r="64" spans="1:7" x14ac:dyDescent="0.25">
      <c r="A64" s="30">
        <v>33</v>
      </c>
      <c r="B64" s="31" t="s">
        <v>61</v>
      </c>
      <c r="C64" s="32" t="s">
        <v>29</v>
      </c>
      <c r="D64" s="32">
        <v>5</v>
      </c>
      <c r="E64" s="32">
        <v>5</v>
      </c>
      <c r="F64" s="33"/>
      <c r="G64" s="33">
        <f t="shared" si="0"/>
        <v>0</v>
      </c>
    </row>
    <row r="65" spans="1:7" x14ac:dyDescent="0.25">
      <c r="A65" s="30">
        <v>34</v>
      </c>
      <c r="B65" s="31" t="s">
        <v>62</v>
      </c>
      <c r="C65" s="32" t="s">
        <v>29</v>
      </c>
      <c r="D65" s="32">
        <v>10</v>
      </c>
      <c r="E65" s="32">
        <v>20</v>
      </c>
      <c r="F65" s="33"/>
      <c r="G65" s="33">
        <f t="shared" si="0"/>
        <v>0</v>
      </c>
    </row>
    <row r="66" spans="1:7" x14ac:dyDescent="0.25">
      <c r="A66" s="30">
        <v>35</v>
      </c>
      <c r="B66" s="31" t="s">
        <v>63</v>
      </c>
      <c r="C66" s="32" t="s">
        <v>29</v>
      </c>
      <c r="D66" s="32">
        <v>8</v>
      </c>
      <c r="E66" s="32">
        <v>5</v>
      </c>
      <c r="F66" s="33"/>
      <c r="G66" s="33">
        <f t="shared" si="0"/>
        <v>0</v>
      </c>
    </row>
    <row r="67" spans="1:7" x14ac:dyDescent="0.25">
      <c r="A67" s="30">
        <v>36</v>
      </c>
      <c r="B67" s="31" t="s">
        <v>64</v>
      </c>
      <c r="C67" s="32" t="s">
        <v>29</v>
      </c>
      <c r="D67" s="32">
        <v>8</v>
      </c>
      <c r="E67" s="32">
        <v>2</v>
      </c>
      <c r="F67" s="33"/>
      <c r="G67" s="33">
        <f t="shared" si="0"/>
        <v>0</v>
      </c>
    </row>
    <row r="68" spans="1:7" x14ac:dyDescent="0.25">
      <c r="A68" s="30">
        <v>37</v>
      </c>
      <c r="B68" s="31" t="s">
        <v>65</v>
      </c>
      <c r="C68" s="32" t="s">
        <v>29</v>
      </c>
      <c r="D68" s="32">
        <v>2</v>
      </c>
      <c r="E68" s="32">
        <v>2</v>
      </c>
      <c r="F68" s="33"/>
      <c r="G68" s="33">
        <f t="shared" si="0"/>
        <v>0</v>
      </c>
    </row>
    <row r="69" spans="1:7" ht="25.5" x14ac:dyDescent="0.25">
      <c r="A69" s="30">
        <v>38</v>
      </c>
      <c r="B69" s="31" t="s">
        <v>66</v>
      </c>
      <c r="C69" s="32" t="s">
        <v>29</v>
      </c>
      <c r="D69" s="32">
        <v>2</v>
      </c>
      <c r="E69" s="32">
        <v>2</v>
      </c>
      <c r="F69" s="33"/>
      <c r="G69" s="33">
        <f t="shared" si="0"/>
        <v>0</v>
      </c>
    </row>
    <row r="70" spans="1:7" x14ac:dyDescent="0.25">
      <c r="A70" s="30">
        <v>39</v>
      </c>
      <c r="B70" s="31" t="s">
        <v>67</v>
      </c>
      <c r="C70" s="32" t="s">
        <v>29</v>
      </c>
      <c r="D70" s="32">
        <v>10</v>
      </c>
      <c r="E70" s="32">
        <v>5</v>
      </c>
      <c r="F70" s="33"/>
      <c r="G70" s="33">
        <f t="shared" si="0"/>
        <v>0</v>
      </c>
    </row>
    <row r="71" spans="1:7" x14ac:dyDescent="0.25">
      <c r="A71" s="30">
        <v>40</v>
      </c>
      <c r="B71" s="31" t="s">
        <v>68</v>
      </c>
      <c r="C71" s="32" t="s">
        <v>29</v>
      </c>
      <c r="D71" s="32">
        <v>10</v>
      </c>
      <c r="E71" s="32">
        <v>10</v>
      </c>
      <c r="F71" s="33"/>
      <c r="G71" s="33">
        <f t="shared" si="0"/>
        <v>0</v>
      </c>
    </row>
    <row r="72" spans="1:7" x14ac:dyDescent="0.25">
      <c r="A72" s="30">
        <v>41</v>
      </c>
      <c r="B72" s="31" t="s">
        <v>69</v>
      </c>
      <c r="C72" s="32" t="s">
        <v>29</v>
      </c>
      <c r="D72" s="32">
        <v>8</v>
      </c>
      <c r="E72" s="32">
        <v>5</v>
      </c>
      <c r="F72" s="33"/>
      <c r="G72" s="33">
        <f t="shared" si="0"/>
        <v>0</v>
      </c>
    </row>
    <row r="73" spans="1:7" x14ac:dyDescent="0.25">
      <c r="A73" s="30">
        <v>42</v>
      </c>
      <c r="B73" s="31" t="s">
        <v>70</v>
      </c>
      <c r="C73" s="32" t="s">
        <v>29</v>
      </c>
      <c r="D73" s="32">
        <v>3</v>
      </c>
      <c r="E73" s="32">
        <v>2</v>
      </c>
      <c r="F73" s="33"/>
      <c r="G73" s="33">
        <f t="shared" si="0"/>
        <v>0</v>
      </c>
    </row>
    <row r="74" spans="1:7" x14ac:dyDescent="0.25">
      <c r="A74" s="30">
        <v>43</v>
      </c>
      <c r="B74" s="31" t="s">
        <v>71</v>
      </c>
      <c r="C74" s="32" t="s">
        <v>29</v>
      </c>
      <c r="D74" s="32">
        <v>2</v>
      </c>
      <c r="E74" s="32">
        <v>2</v>
      </c>
      <c r="F74" s="33"/>
      <c r="G74" s="33">
        <f t="shared" si="0"/>
        <v>0</v>
      </c>
    </row>
    <row r="75" spans="1:7" x14ac:dyDescent="0.25">
      <c r="A75" s="30">
        <v>44</v>
      </c>
      <c r="B75" s="31" t="s">
        <v>138</v>
      </c>
      <c r="C75" s="32" t="s">
        <v>29</v>
      </c>
      <c r="D75" s="32">
        <v>50</v>
      </c>
      <c r="E75" s="32">
        <v>50</v>
      </c>
      <c r="F75" s="33"/>
      <c r="G75" s="33">
        <f t="shared" si="0"/>
        <v>0</v>
      </c>
    </row>
    <row r="76" spans="1:7" x14ac:dyDescent="0.25">
      <c r="A76" s="30">
        <v>45</v>
      </c>
      <c r="B76" s="31" t="s">
        <v>72</v>
      </c>
      <c r="C76" s="32" t="s">
        <v>29</v>
      </c>
      <c r="D76" s="32">
        <v>5</v>
      </c>
      <c r="E76" s="32">
        <v>2</v>
      </c>
      <c r="F76" s="33"/>
      <c r="G76" s="33">
        <f t="shared" si="0"/>
        <v>0</v>
      </c>
    </row>
    <row r="77" spans="1:7" x14ac:dyDescent="0.25">
      <c r="A77" s="30">
        <v>46</v>
      </c>
      <c r="B77" s="31" t="s">
        <v>73</v>
      </c>
      <c r="C77" s="32" t="s">
        <v>29</v>
      </c>
      <c r="D77" s="32">
        <v>10</v>
      </c>
      <c r="E77" s="32">
        <v>10</v>
      </c>
      <c r="F77" s="33"/>
      <c r="G77" s="33">
        <f t="shared" si="0"/>
        <v>0</v>
      </c>
    </row>
    <row r="78" spans="1:7" x14ac:dyDescent="0.25">
      <c r="A78" s="30">
        <v>47</v>
      </c>
      <c r="B78" s="31" t="s">
        <v>74</v>
      </c>
      <c r="C78" s="32" t="s">
        <v>29</v>
      </c>
      <c r="D78" s="32">
        <v>3</v>
      </c>
      <c r="E78" s="32">
        <v>3</v>
      </c>
      <c r="F78" s="33"/>
      <c r="G78" s="33">
        <f t="shared" si="0"/>
        <v>0</v>
      </c>
    </row>
    <row r="79" spans="1:7" x14ac:dyDescent="0.25">
      <c r="A79" s="30">
        <v>48</v>
      </c>
      <c r="B79" s="31" t="s">
        <v>75</v>
      </c>
      <c r="C79" s="32" t="s">
        <v>29</v>
      </c>
      <c r="D79" s="32">
        <v>3</v>
      </c>
      <c r="E79" s="32">
        <v>2</v>
      </c>
      <c r="F79" s="33"/>
      <c r="G79" s="33">
        <f t="shared" si="0"/>
        <v>0</v>
      </c>
    </row>
    <row r="80" spans="1:7" x14ac:dyDescent="0.25">
      <c r="A80" s="30">
        <v>49</v>
      </c>
      <c r="B80" s="31" t="s">
        <v>76</v>
      </c>
      <c r="C80" s="32" t="s">
        <v>29</v>
      </c>
      <c r="D80" s="32">
        <v>4</v>
      </c>
      <c r="E80" s="32">
        <v>4</v>
      </c>
      <c r="F80" s="33"/>
      <c r="G80" s="33">
        <f t="shared" si="0"/>
        <v>0</v>
      </c>
    </row>
    <row r="81" spans="1:7" x14ac:dyDescent="0.25">
      <c r="A81" s="30">
        <v>50</v>
      </c>
      <c r="B81" s="31" t="s">
        <v>77</v>
      </c>
      <c r="C81" s="32" t="s">
        <v>29</v>
      </c>
      <c r="D81" s="32">
        <v>8</v>
      </c>
      <c r="E81" s="32">
        <v>8</v>
      </c>
      <c r="F81" s="33"/>
      <c r="G81" s="33">
        <f t="shared" si="0"/>
        <v>0</v>
      </c>
    </row>
    <row r="82" spans="1:7" x14ac:dyDescent="0.25">
      <c r="A82" s="30">
        <v>51</v>
      </c>
      <c r="B82" s="31" t="s">
        <v>78</v>
      </c>
      <c r="C82" s="32" t="s">
        <v>29</v>
      </c>
      <c r="D82" s="32">
        <v>40</v>
      </c>
      <c r="E82" s="32">
        <v>30</v>
      </c>
      <c r="F82" s="33"/>
      <c r="G82" s="33">
        <f t="shared" si="0"/>
        <v>0</v>
      </c>
    </row>
    <row r="83" spans="1:7" x14ac:dyDescent="0.25">
      <c r="A83" s="30">
        <v>52</v>
      </c>
      <c r="B83" s="31" t="s">
        <v>79</v>
      </c>
      <c r="C83" s="32" t="s">
        <v>29</v>
      </c>
      <c r="D83" s="32">
        <v>1</v>
      </c>
      <c r="E83" s="32">
        <v>1</v>
      </c>
      <c r="F83" s="33"/>
      <c r="G83" s="33">
        <f t="shared" si="0"/>
        <v>0</v>
      </c>
    </row>
    <row r="84" spans="1:7" x14ac:dyDescent="0.25">
      <c r="A84" s="30">
        <v>53</v>
      </c>
      <c r="B84" s="31" t="s">
        <v>80</v>
      </c>
      <c r="C84" s="32" t="s">
        <v>29</v>
      </c>
      <c r="D84" s="32">
        <v>4</v>
      </c>
      <c r="E84" s="32">
        <v>4</v>
      </c>
      <c r="F84" s="33"/>
      <c r="G84" s="33">
        <f t="shared" si="0"/>
        <v>0</v>
      </c>
    </row>
    <row r="85" spans="1:7" x14ac:dyDescent="0.25">
      <c r="A85" s="30">
        <v>54</v>
      </c>
      <c r="B85" s="31" t="s">
        <v>81</v>
      </c>
      <c r="C85" s="32" t="s">
        <v>29</v>
      </c>
      <c r="D85" s="32">
        <v>40</v>
      </c>
      <c r="E85" s="32">
        <v>30</v>
      </c>
      <c r="F85" s="33"/>
      <c r="G85" s="33">
        <f t="shared" si="0"/>
        <v>0</v>
      </c>
    </row>
    <row r="86" spans="1:7" x14ac:dyDescent="0.25">
      <c r="A86" s="30">
        <v>55</v>
      </c>
      <c r="B86" s="31" t="s">
        <v>82</v>
      </c>
      <c r="C86" s="32" t="s">
        <v>29</v>
      </c>
      <c r="D86" s="32">
        <v>20</v>
      </c>
      <c r="E86" s="32">
        <v>20</v>
      </c>
      <c r="F86" s="33"/>
      <c r="G86" s="33">
        <f t="shared" si="0"/>
        <v>0</v>
      </c>
    </row>
    <row r="87" spans="1:7" x14ac:dyDescent="0.25">
      <c r="A87" s="30">
        <v>56</v>
      </c>
      <c r="B87" s="31" t="s">
        <v>83</v>
      </c>
      <c r="C87" s="32" t="s">
        <v>139</v>
      </c>
      <c r="D87" s="36">
        <v>2000</v>
      </c>
      <c r="E87" s="36">
        <v>1000</v>
      </c>
      <c r="F87" s="33"/>
      <c r="G87" s="33">
        <f t="shared" si="0"/>
        <v>0</v>
      </c>
    </row>
    <row r="88" spans="1:7" x14ac:dyDescent="0.25">
      <c r="A88" s="30">
        <v>57</v>
      </c>
      <c r="B88" s="31" t="s">
        <v>84</v>
      </c>
      <c r="C88" s="32" t="s">
        <v>29</v>
      </c>
      <c r="D88" s="32">
        <v>2</v>
      </c>
      <c r="E88" s="32">
        <v>2</v>
      </c>
      <c r="F88" s="33"/>
      <c r="G88" s="33">
        <f t="shared" si="0"/>
        <v>0</v>
      </c>
    </row>
    <row r="89" spans="1:7" x14ac:dyDescent="0.25">
      <c r="A89" s="30">
        <v>58</v>
      </c>
      <c r="B89" s="31" t="s">
        <v>85</v>
      </c>
      <c r="C89" s="32" t="s">
        <v>86</v>
      </c>
      <c r="D89" s="35">
        <v>300</v>
      </c>
      <c r="E89" s="35">
        <v>200</v>
      </c>
      <c r="F89" s="33"/>
      <c r="G89" s="33">
        <f t="shared" si="0"/>
        <v>0</v>
      </c>
    </row>
    <row r="90" spans="1:7" x14ac:dyDescent="0.25">
      <c r="A90" s="30">
        <v>59</v>
      </c>
      <c r="B90" s="31" t="s">
        <v>87</v>
      </c>
      <c r="C90" s="32" t="s">
        <v>29</v>
      </c>
      <c r="D90" s="32">
        <v>30</v>
      </c>
      <c r="E90" s="32">
        <v>20</v>
      </c>
      <c r="F90" s="33"/>
      <c r="G90" s="33">
        <f t="shared" si="0"/>
        <v>0</v>
      </c>
    </row>
    <row r="91" spans="1:7" x14ac:dyDescent="0.25">
      <c r="A91" s="30">
        <v>60</v>
      </c>
      <c r="B91" s="31" t="s">
        <v>88</v>
      </c>
      <c r="C91" s="32" t="s">
        <v>29</v>
      </c>
      <c r="D91" s="32">
        <v>4</v>
      </c>
      <c r="E91" s="32">
        <v>4</v>
      </c>
      <c r="F91" s="33"/>
      <c r="G91" s="33">
        <f t="shared" si="0"/>
        <v>0</v>
      </c>
    </row>
    <row r="92" spans="1:7" x14ac:dyDescent="0.25">
      <c r="A92" s="30">
        <v>61</v>
      </c>
      <c r="B92" s="31" t="s">
        <v>89</v>
      </c>
      <c r="C92" s="32" t="s">
        <v>29</v>
      </c>
      <c r="D92" s="32">
        <v>6</v>
      </c>
      <c r="E92" s="32">
        <v>4</v>
      </c>
      <c r="F92" s="33"/>
      <c r="G92" s="33">
        <f t="shared" si="0"/>
        <v>0</v>
      </c>
    </row>
    <row r="93" spans="1:7" ht="18" customHeight="1" x14ac:dyDescent="0.25">
      <c r="A93" s="30">
        <v>62</v>
      </c>
      <c r="B93" s="31" t="s">
        <v>90</v>
      </c>
      <c r="C93" s="32" t="s">
        <v>29</v>
      </c>
      <c r="D93" s="32">
        <v>2</v>
      </c>
      <c r="E93" s="32">
        <v>2</v>
      </c>
      <c r="F93" s="33"/>
      <c r="G93" s="33">
        <f t="shared" si="0"/>
        <v>0</v>
      </c>
    </row>
    <row r="94" spans="1:7" x14ac:dyDescent="0.25">
      <c r="A94" s="30">
        <v>63</v>
      </c>
      <c r="B94" s="31" t="s">
        <v>91</v>
      </c>
      <c r="C94" s="32" t="s">
        <v>29</v>
      </c>
      <c r="D94" s="32">
        <v>10</v>
      </c>
      <c r="E94" s="32"/>
      <c r="F94" s="33"/>
      <c r="G94" s="33">
        <f t="shared" si="0"/>
        <v>0</v>
      </c>
    </row>
    <row r="95" spans="1:7" ht="25.5" x14ac:dyDescent="0.25">
      <c r="A95" s="30">
        <v>64</v>
      </c>
      <c r="B95" s="31" t="s">
        <v>148</v>
      </c>
      <c r="C95" s="32" t="s">
        <v>29</v>
      </c>
      <c r="D95" s="32">
        <v>30</v>
      </c>
      <c r="E95" s="32">
        <v>30</v>
      </c>
      <c r="F95" s="33"/>
      <c r="G95" s="33">
        <f t="shared" si="0"/>
        <v>0</v>
      </c>
    </row>
    <row r="96" spans="1:7" x14ac:dyDescent="0.25">
      <c r="A96" s="30">
        <v>65</v>
      </c>
      <c r="B96" s="31" t="s">
        <v>92</v>
      </c>
      <c r="C96" s="32" t="s">
        <v>29</v>
      </c>
      <c r="D96" s="32">
        <v>100</v>
      </c>
      <c r="E96" s="32">
        <v>150</v>
      </c>
      <c r="F96" s="33"/>
      <c r="G96" s="33">
        <f t="shared" si="0"/>
        <v>0</v>
      </c>
    </row>
    <row r="97" spans="1:7" x14ac:dyDescent="0.25">
      <c r="A97" s="30">
        <v>66</v>
      </c>
      <c r="B97" s="31" t="s">
        <v>93</v>
      </c>
      <c r="C97" s="32" t="s">
        <v>29</v>
      </c>
      <c r="D97" s="32">
        <v>1</v>
      </c>
      <c r="E97" s="32">
        <v>1</v>
      </c>
      <c r="F97" s="33"/>
      <c r="G97" s="33">
        <f t="shared" ref="G97:G143" si="1">D97*F97+E97*F97</f>
        <v>0</v>
      </c>
    </row>
    <row r="98" spans="1:7" x14ac:dyDescent="0.25">
      <c r="A98" s="30">
        <v>67</v>
      </c>
      <c r="B98" s="31" t="s">
        <v>94</v>
      </c>
      <c r="C98" s="32" t="s">
        <v>29</v>
      </c>
      <c r="D98" s="32">
        <v>2</v>
      </c>
      <c r="E98" s="32">
        <v>2</v>
      </c>
      <c r="F98" s="33"/>
      <c r="G98" s="33">
        <f t="shared" si="1"/>
        <v>0</v>
      </c>
    </row>
    <row r="99" spans="1:7" x14ac:dyDescent="0.25">
      <c r="A99" s="30">
        <v>68</v>
      </c>
      <c r="B99" s="31" t="s">
        <v>95</v>
      </c>
      <c r="C99" s="32" t="s">
        <v>29</v>
      </c>
      <c r="D99" s="32">
        <v>5</v>
      </c>
      <c r="E99" s="32">
        <v>5</v>
      </c>
      <c r="F99" s="33"/>
      <c r="G99" s="33">
        <f t="shared" si="1"/>
        <v>0</v>
      </c>
    </row>
    <row r="100" spans="1:7" x14ac:dyDescent="0.25">
      <c r="A100" s="30">
        <v>69</v>
      </c>
      <c r="B100" s="31" t="s">
        <v>96</v>
      </c>
      <c r="C100" s="32" t="s">
        <v>29</v>
      </c>
      <c r="D100" s="32">
        <v>20</v>
      </c>
      <c r="E100" s="32"/>
      <c r="F100" s="33"/>
      <c r="G100" s="33">
        <f t="shared" si="1"/>
        <v>0</v>
      </c>
    </row>
    <row r="101" spans="1:7" x14ac:dyDescent="0.25">
      <c r="A101" s="30">
        <v>70</v>
      </c>
      <c r="B101" s="31" t="s">
        <v>140</v>
      </c>
      <c r="C101" s="32" t="s">
        <v>29</v>
      </c>
      <c r="D101" s="32">
        <v>4</v>
      </c>
      <c r="E101" s="32">
        <v>4</v>
      </c>
      <c r="F101" s="33"/>
      <c r="G101" s="33">
        <f t="shared" si="1"/>
        <v>0</v>
      </c>
    </row>
    <row r="102" spans="1:7" x14ac:dyDescent="0.25">
      <c r="A102" s="30">
        <v>71</v>
      </c>
      <c r="B102" s="31" t="s">
        <v>97</v>
      </c>
      <c r="C102" s="32" t="s">
        <v>29</v>
      </c>
      <c r="D102" s="32">
        <v>2</v>
      </c>
      <c r="E102" s="32">
        <v>2</v>
      </c>
      <c r="F102" s="33"/>
      <c r="G102" s="33">
        <f t="shared" si="1"/>
        <v>0</v>
      </c>
    </row>
    <row r="103" spans="1:7" x14ac:dyDescent="0.25">
      <c r="A103" s="30">
        <v>72</v>
      </c>
      <c r="B103" s="31" t="s">
        <v>98</v>
      </c>
      <c r="C103" s="32" t="s">
        <v>29</v>
      </c>
      <c r="D103" s="32">
        <v>8</v>
      </c>
      <c r="E103" s="32">
        <v>8</v>
      </c>
      <c r="F103" s="33"/>
      <c r="G103" s="33">
        <f t="shared" si="1"/>
        <v>0</v>
      </c>
    </row>
    <row r="104" spans="1:7" x14ac:dyDescent="0.25">
      <c r="A104" s="30">
        <v>73</v>
      </c>
      <c r="B104" s="31" t="s">
        <v>99</v>
      </c>
      <c r="C104" s="32" t="s">
        <v>29</v>
      </c>
      <c r="D104" s="32">
        <v>2</v>
      </c>
      <c r="E104" s="32">
        <v>2</v>
      </c>
      <c r="F104" s="33"/>
      <c r="G104" s="33">
        <f t="shared" si="1"/>
        <v>0</v>
      </c>
    </row>
    <row r="105" spans="1:7" x14ac:dyDescent="0.25">
      <c r="A105" s="30">
        <v>74</v>
      </c>
      <c r="B105" s="31" t="s">
        <v>100</v>
      </c>
      <c r="C105" s="32" t="s">
        <v>29</v>
      </c>
      <c r="D105" s="32">
        <v>1</v>
      </c>
      <c r="E105" s="32">
        <v>1</v>
      </c>
      <c r="F105" s="33"/>
      <c r="G105" s="33">
        <f t="shared" si="1"/>
        <v>0</v>
      </c>
    </row>
    <row r="106" spans="1:7" x14ac:dyDescent="0.25">
      <c r="A106" s="30">
        <v>75</v>
      </c>
      <c r="B106" s="31" t="s">
        <v>101</v>
      </c>
      <c r="C106" s="32" t="s">
        <v>29</v>
      </c>
      <c r="D106" s="32">
        <v>20</v>
      </c>
      <c r="E106" s="32">
        <v>20</v>
      </c>
      <c r="F106" s="33"/>
      <c r="G106" s="33">
        <f t="shared" si="1"/>
        <v>0</v>
      </c>
    </row>
    <row r="107" spans="1:7" x14ac:dyDescent="0.25">
      <c r="A107" s="30">
        <v>76</v>
      </c>
      <c r="B107" s="31" t="s">
        <v>102</v>
      </c>
      <c r="C107" s="32" t="s">
        <v>29</v>
      </c>
      <c r="D107" s="32">
        <v>4</v>
      </c>
      <c r="E107" s="32">
        <v>4</v>
      </c>
      <c r="F107" s="33"/>
      <c r="G107" s="33">
        <f t="shared" si="1"/>
        <v>0</v>
      </c>
    </row>
    <row r="108" spans="1:7" x14ac:dyDescent="0.25">
      <c r="A108" s="30">
        <v>77</v>
      </c>
      <c r="B108" s="31" t="s">
        <v>103</v>
      </c>
      <c r="C108" s="32" t="s">
        <v>29</v>
      </c>
      <c r="D108" s="32">
        <v>4</v>
      </c>
      <c r="E108" s="32">
        <v>4</v>
      </c>
      <c r="F108" s="33"/>
      <c r="G108" s="33">
        <f t="shared" si="1"/>
        <v>0</v>
      </c>
    </row>
    <row r="109" spans="1:7" x14ac:dyDescent="0.25">
      <c r="A109" s="30">
        <v>78</v>
      </c>
      <c r="B109" s="31" t="s">
        <v>104</v>
      </c>
      <c r="C109" s="32" t="s">
        <v>29</v>
      </c>
      <c r="D109" s="32">
        <v>5</v>
      </c>
      <c r="E109" s="32">
        <v>5</v>
      </c>
      <c r="F109" s="33"/>
      <c r="G109" s="33">
        <f t="shared" si="1"/>
        <v>0</v>
      </c>
    </row>
    <row r="110" spans="1:7" x14ac:dyDescent="0.25">
      <c r="A110" s="30">
        <v>79</v>
      </c>
      <c r="B110" s="31" t="s">
        <v>141</v>
      </c>
      <c r="C110" s="32" t="s">
        <v>29</v>
      </c>
      <c r="D110" s="36">
        <v>2000</v>
      </c>
      <c r="E110" s="32">
        <v>700</v>
      </c>
      <c r="F110" s="33"/>
      <c r="G110" s="33">
        <f t="shared" si="1"/>
        <v>0</v>
      </c>
    </row>
    <row r="111" spans="1:7" x14ac:dyDescent="0.25">
      <c r="A111" s="30">
        <v>80</v>
      </c>
      <c r="B111" s="31" t="s">
        <v>105</v>
      </c>
      <c r="C111" s="32" t="s">
        <v>29</v>
      </c>
      <c r="D111" s="32">
        <v>1</v>
      </c>
      <c r="E111" s="32"/>
      <c r="F111" s="33"/>
      <c r="G111" s="33">
        <f t="shared" si="1"/>
        <v>0</v>
      </c>
    </row>
    <row r="112" spans="1:7" x14ac:dyDescent="0.25">
      <c r="A112" s="30">
        <v>81</v>
      </c>
      <c r="B112" s="31" t="s">
        <v>106</v>
      </c>
      <c r="C112" s="32" t="s">
        <v>29</v>
      </c>
      <c r="D112" s="32">
        <v>4</v>
      </c>
      <c r="E112" s="32">
        <v>4</v>
      </c>
      <c r="F112" s="33"/>
      <c r="G112" s="33">
        <f t="shared" si="1"/>
        <v>0</v>
      </c>
    </row>
    <row r="113" spans="1:7" x14ac:dyDescent="0.25">
      <c r="A113" s="30">
        <v>82</v>
      </c>
      <c r="B113" s="34" t="s">
        <v>107</v>
      </c>
      <c r="C113" s="35" t="s">
        <v>29</v>
      </c>
      <c r="D113" s="35">
        <v>1</v>
      </c>
      <c r="E113" s="35">
        <v>1</v>
      </c>
      <c r="F113" s="33"/>
      <c r="G113" s="33">
        <f t="shared" si="1"/>
        <v>0</v>
      </c>
    </row>
    <row r="114" spans="1:7" x14ac:dyDescent="0.25">
      <c r="A114" s="30">
        <v>83</v>
      </c>
      <c r="B114" s="31" t="s">
        <v>108</v>
      </c>
      <c r="C114" s="32" t="s">
        <v>29</v>
      </c>
      <c r="D114" s="32">
        <v>1</v>
      </c>
      <c r="E114" s="32">
        <v>1</v>
      </c>
      <c r="F114" s="33"/>
      <c r="G114" s="33">
        <f t="shared" si="1"/>
        <v>0</v>
      </c>
    </row>
    <row r="115" spans="1:7" x14ac:dyDescent="0.25">
      <c r="A115" s="30">
        <v>84</v>
      </c>
      <c r="B115" s="31" t="s">
        <v>109</v>
      </c>
      <c r="C115" s="32" t="s">
        <v>29</v>
      </c>
      <c r="D115" s="32">
        <v>3</v>
      </c>
      <c r="E115" s="32">
        <v>3</v>
      </c>
      <c r="F115" s="33"/>
      <c r="G115" s="33">
        <f t="shared" si="1"/>
        <v>0</v>
      </c>
    </row>
    <row r="116" spans="1:7" x14ac:dyDescent="0.25">
      <c r="A116" s="30">
        <v>85</v>
      </c>
      <c r="B116" s="31" t="s">
        <v>110</v>
      </c>
      <c r="C116" s="32" t="s">
        <v>29</v>
      </c>
      <c r="D116" s="32">
        <v>4</v>
      </c>
      <c r="E116" s="32">
        <v>4</v>
      </c>
      <c r="F116" s="33"/>
      <c r="G116" s="33">
        <f t="shared" si="1"/>
        <v>0</v>
      </c>
    </row>
    <row r="117" spans="1:7" x14ac:dyDescent="0.25">
      <c r="A117" s="30">
        <v>86</v>
      </c>
      <c r="B117" s="31" t="s">
        <v>111</v>
      </c>
      <c r="C117" s="32" t="s">
        <v>29</v>
      </c>
      <c r="D117" s="32">
        <v>2</v>
      </c>
      <c r="E117" s="32">
        <v>2</v>
      </c>
      <c r="F117" s="33"/>
      <c r="G117" s="33">
        <f t="shared" si="1"/>
        <v>0</v>
      </c>
    </row>
    <row r="118" spans="1:7" x14ac:dyDescent="0.25">
      <c r="A118" s="30">
        <v>87</v>
      </c>
      <c r="B118" s="31" t="s">
        <v>112</v>
      </c>
      <c r="C118" s="32" t="s">
        <v>29</v>
      </c>
      <c r="D118" s="32">
        <v>3</v>
      </c>
      <c r="E118" s="32">
        <v>2</v>
      </c>
      <c r="F118" s="33"/>
      <c r="G118" s="33">
        <f t="shared" si="1"/>
        <v>0</v>
      </c>
    </row>
    <row r="119" spans="1:7" x14ac:dyDescent="0.25">
      <c r="A119" s="30">
        <v>88</v>
      </c>
      <c r="B119" s="31" t="s">
        <v>113</v>
      </c>
      <c r="C119" s="32" t="s">
        <v>29</v>
      </c>
      <c r="D119" s="32">
        <v>30</v>
      </c>
      <c r="E119" s="32">
        <v>15</v>
      </c>
      <c r="F119" s="33"/>
      <c r="G119" s="33">
        <f t="shared" si="1"/>
        <v>0</v>
      </c>
    </row>
    <row r="120" spans="1:7" x14ac:dyDescent="0.25">
      <c r="A120" s="30">
        <v>89</v>
      </c>
      <c r="B120" s="31" t="s">
        <v>114</v>
      </c>
      <c r="C120" s="32" t="s">
        <v>29</v>
      </c>
      <c r="D120" s="32">
        <v>1</v>
      </c>
      <c r="E120" s="32">
        <v>0</v>
      </c>
      <c r="F120" s="33"/>
      <c r="G120" s="33">
        <f t="shared" si="1"/>
        <v>0</v>
      </c>
    </row>
    <row r="121" spans="1:7" x14ac:dyDescent="0.25">
      <c r="A121" s="30">
        <v>90</v>
      </c>
      <c r="B121" s="31" t="s">
        <v>115</v>
      </c>
      <c r="C121" s="32" t="s">
        <v>29</v>
      </c>
      <c r="D121" s="32">
        <v>2</v>
      </c>
      <c r="E121" s="32">
        <v>2</v>
      </c>
      <c r="F121" s="33"/>
      <c r="G121" s="33">
        <f t="shared" si="1"/>
        <v>0</v>
      </c>
    </row>
    <row r="122" spans="1:7" x14ac:dyDescent="0.25">
      <c r="A122" s="30">
        <v>91</v>
      </c>
      <c r="B122" s="31" t="s">
        <v>116</v>
      </c>
      <c r="C122" s="32" t="s">
        <v>29</v>
      </c>
      <c r="D122" s="32">
        <v>30</v>
      </c>
      <c r="E122" s="32">
        <v>20</v>
      </c>
      <c r="F122" s="33"/>
      <c r="G122" s="33">
        <f t="shared" si="1"/>
        <v>0</v>
      </c>
    </row>
    <row r="123" spans="1:7" x14ac:dyDescent="0.25">
      <c r="A123" s="30">
        <v>92</v>
      </c>
      <c r="B123" s="31" t="s">
        <v>117</v>
      </c>
      <c r="C123" s="32" t="s">
        <v>29</v>
      </c>
      <c r="D123" s="32">
        <v>2</v>
      </c>
      <c r="E123" s="32">
        <v>2</v>
      </c>
      <c r="F123" s="33"/>
      <c r="G123" s="33">
        <f t="shared" si="1"/>
        <v>0</v>
      </c>
    </row>
    <row r="124" spans="1:7" x14ac:dyDescent="0.25">
      <c r="A124" s="30">
        <v>93</v>
      </c>
      <c r="B124" s="31" t="s">
        <v>118</v>
      </c>
      <c r="C124" s="32" t="s">
        <v>29</v>
      </c>
      <c r="D124" s="32">
        <v>5</v>
      </c>
      <c r="E124" s="32"/>
      <c r="F124" s="33"/>
      <c r="G124" s="33">
        <f t="shared" si="1"/>
        <v>0</v>
      </c>
    </row>
    <row r="125" spans="1:7" x14ac:dyDescent="0.25">
      <c r="A125" s="30">
        <v>94</v>
      </c>
      <c r="B125" s="31" t="s">
        <v>119</v>
      </c>
      <c r="C125" s="32" t="s">
        <v>29</v>
      </c>
      <c r="D125" s="32">
        <v>5</v>
      </c>
      <c r="E125" s="32">
        <v>5</v>
      </c>
      <c r="F125" s="33"/>
      <c r="G125" s="33">
        <f t="shared" si="1"/>
        <v>0</v>
      </c>
    </row>
    <row r="126" spans="1:7" x14ac:dyDescent="0.25">
      <c r="A126" s="30">
        <v>95</v>
      </c>
      <c r="B126" s="31" t="s">
        <v>120</v>
      </c>
      <c r="C126" s="32" t="s">
        <v>29</v>
      </c>
      <c r="D126" s="32">
        <v>2</v>
      </c>
      <c r="E126" s="32">
        <v>2</v>
      </c>
      <c r="F126" s="33"/>
      <c r="G126" s="33">
        <f t="shared" si="1"/>
        <v>0</v>
      </c>
    </row>
    <row r="127" spans="1:7" x14ac:dyDescent="0.25">
      <c r="A127" s="30">
        <v>96</v>
      </c>
      <c r="B127" s="31" t="s">
        <v>121</v>
      </c>
      <c r="C127" s="32" t="s">
        <v>29</v>
      </c>
      <c r="D127" s="32">
        <v>4</v>
      </c>
      <c r="E127" s="32">
        <v>2</v>
      </c>
      <c r="F127" s="33"/>
      <c r="G127" s="33">
        <f t="shared" si="1"/>
        <v>0</v>
      </c>
    </row>
    <row r="128" spans="1:7" x14ac:dyDescent="0.25">
      <c r="A128" s="30">
        <v>97</v>
      </c>
      <c r="B128" s="31" t="s">
        <v>122</v>
      </c>
      <c r="C128" s="32" t="s">
        <v>139</v>
      </c>
      <c r="D128" s="32">
        <v>300</v>
      </c>
      <c r="E128" s="32">
        <v>110</v>
      </c>
      <c r="F128" s="33"/>
      <c r="G128" s="33">
        <f t="shared" si="1"/>
        <v>0</v>
      </c>
    </row>
    <row r="129" spans="1:7" x14ac:dyDescent="0.25">
      <c r="A129" s="30">
        <v>98</v>
      </c>
      <c r="B129" s="34" t="s">
        <v>142</v>
      </c>
      <c r="C129" s="35" t="s">
        <v>29</v>
      </c>
      <c r="D129" s="35">
        <v>3</v>
      </c>
      <c r="E129" s="35">
        <v>2</v>
      </c>
      <c r="F129" s="33"/>
      <c r="G129" s="33">
        <f t="shared" si="1"/>
        <v>0</v>
      </c>
    </row>
    <row r="130" spans="1:7" x14ac:dyDescent="0.25">
      <c r="A130" s="30">
        <v>99</v>
      </c>
      <c r="B130" s="31" t="s">
        <v>123</v>
      </c>
      <c r="C130" s="32" t="s">
        <v>29</v>
      </c>
      <c r="D130" s="32">
        <v>5</v>
      </c>
      <c r="E130" s="32">
        <v>3</v>
      </c>
      <c r="F130" s="33"/>
      <c r="G130" s="33">
        <f t="shared" si="1"/>
        <v>0</v>
      </c>
    </row>
    <row r="131" spans="1:7" x14ac:dyDescent="0.25">
      <c r="A131" s="30">
        <v>100</v>
      </c>
      <c r="B131" s="31" t="s">
        <v>124</v>
      </c>
      <c r="C131" s="32" t="s">
        <v>29</v>
      </c>
      <c r="D131" s="32">
        <v>10</v>
      </c>
      <c r="E131" s="32">
        <v>5</v>
      </c>
      <c r="F131" s="33"/>
      <c r="G131" s="33">
        <f t="shared" si="1"/>
        <v>0</v>
      </c>
    </row>
    <row r="132" spans="1:7" x14ac:dyDescent="0.25">
      <c r="A132" s="30">
        <v>101</v>
      </c>
      <c r="B132" s="31" t="s">
        <v>125</v>
      </c>
      <c r="C132" s="32" t="s">
        <v>143</v>
      </c>
      <c r="D132" s="32">
        <v>2</v>
      </c>
      <c r="E132" s="32">
        <v>2</v>
      </c>
      <c r="F132" s="33"/>
      <c r="G132" s="33">
        <f t="shared" si="1"/>
        <v>0</v>
      </c>
    </row>
    <row r="133" spans="1:7" x14ac:dyDescent="0.25">
      <c r="A133" s="30">
        <v>102</v>
      </c>
      <c r="B133" s="31" t="s">
        <v>126</v>
      </c>
      <c r="C133" s="32" t="s">
        <v>29</v>
      </c>
      <c r="D133" s="32">
        <v>5</v>
      </c>
      <c r="E133" s="32">
        <v>5</v>
      </c>
      <c r="F133" s="33"/>
      <c r="G133" s="33">
        <f t="shared" si="1"/>
        <v>0</v>
      </c>
    </row>
    <row r="134" spans="1:7" ht="18" customHeight="1" x14ac:dyDescent="0.25">
      <c r="A134" s="30">
        <v>103</v>
      </c>
      <c r="B134" s="31" t="s">
        <v>127</v>
      </c>
      <c r="C134" s="32" t="s">
        <v>86</v>
      </c>
      <c r="D134" s="32">
        <v>50</v>
      </c>
      <c r="E134" s="32">
        <v>50</v>
      </c>
      <c r="F134" s="33"/>
      <c r="G134" s="33">
        <f t="shared" si="1"/>
        <v>0</v>
      </c>
    </row>
    <row r="135" spans="1:7" ht="25.5" x14ac:dyDescent="0.25">
      <c r="A135" s="30">
        <v>104</v>
      </c>
      <c r="B135" s="31" t="s">
        <v>144</v>
      </c>
      <c r="C135" s="32" t="s">
        <v>145</v>
      </c>
      <c r="D135" s="32">
        <v>320</v>
      </c>
      <c r="E135" s="32">
        <v>120</v>
      </c>
      <c r="F135" s="33"/>
      <c r="G135" s="33">
        <f t="shared" si="1"/>
        <v>0</v>
      </c>
    </row>
    <row r="136" spans="1:7" ht="25.5" x14ac:dyDescent="0.25">
      <c r="A136" s="30">
        <v>105</v>
      </c>
      <c r="B136" s="31" t="s">
        <v>128</v>
      </c>
      <c r="C136" s="32" t="s">
        <v>146</v>
      </c>
      <c r="D136" s="32">
        <v>2</v>
      </c>
      <c r="E136" s="32">
        <v>2</v>
      </c>
      <c r="F136" s="33"/>
      <c r="G136" s="33">
        <f t="shared" si="1"/>
        <v>0</v>
      </c>
    </row>
    <row r="137" spans="1:7" x14ac:dyDescent="0.25">
      <c r="A137" s="30">
        <v>106</v>
      </c>
      <c r="B137" s="31" t="s">
        <v>129</v>
      </c>
      <c r="C137" s="32" t="s">
        <v>29</v>
      </c>
      <c r="D137" s="32">
        <v>10</v>
      </c>
      <c r="E137" s="32">
        <v>10</v>
      </c>
      <c r="F137" s="33"/>
      <c r="G137" s="33">
        <f t="shared" si="1"/>
        <v>0</v>
      </c>
    </row>
    <row r="138" spans="1:7" ht="16.5" customHeight="1" x14ac:dyDescent="0.25">
      <c r="A138" s="30">
        <v>107</v>
      </c>
      <c r="B138" s="31" t="s">
        <v>147</v>
      </c>
      <c r="C138" s="32" t="s">
        <v>139</v>
      </c>
      <c r="D138" s="32">
        <v>125</v>
      </c>
      <c r="E138" s="32">
        <v>0</v>
      </c>
      <c r="F138" s="33"/>
      <c r="G138" s="33">
        <f t="shared" si="1"/>
        <v>0</v>
      </c>
    </row>
    <row r="139" spans="1:7" x14ac:dyDescent="0.25">
      <c r="A139" s="30">
        <v>108</v>
      </c>
      <c r="B139" s="31" t="s">
        <v>130</v>
      </c>
      <c r="C139" s="32" t="s">
        <v>29</v>
      </c>
      <c r="D139" s="32">
        <v>50</v>
      </c>
      <c r="E139" s="32">
        <v>20</v>
      </c>
      <c r="F139" s="33"/>
      <c r="G139" s="33">
        <f t="shared" si="1"/>
        <v>0</v>
      </c>
    </row>
    <row r="140" spans="1:7" x14ac:dyDescent="0.25">
      <c r="A140" s="30">
        <v>109</v>
      </c>
      <c r="B140" s="31" t="s">
        <v>131</v>
      </c>
      <c r="C140" s="32" t="s">
        <v>132</v>
      </c>
      <c r="D140" s="32">
        <v>500</v>
      </c>
      <c r="E140" s="32">
        <v>200</v>
      </c>
      <c r="F140" s="33"/>
      <c r="G140" s="33">
        <f t="shared" si="1"/>
        <v>0</v>
      </c>
    </row>
    <row r="141" spans="1:7" x14ac:dyDescent="0.25">
      <c r="A141" s="30">
        <v>110</v>
      </c>
      <c r="B141" s="31" t="s">
        <v>133</v>
      </c>
      <c r="C141" s="32" t="s">
        <v>29</v>
      </c>
      <c r="D141" s="32">
        <v>10</v>
      </c>
      <c r="E141" s="32">
        <v>10</v>
      </c>
      <c r="F141" s="33"/>
      <c r="G141" s="33">
        <f t="shared" si="1"/>
        <v>0</v>
      </c>
    </row>
    <row r="142" spans="1:7" x14ac:dyDescent="0.25">
      <c r="A142" s="30">
        <v>111</v>
      </c>
      <c r="B142" s="34" t="s">
        <v>134</v>
      </c>
      <c r="C142" s="35" t="s">
        <v>29</v>
      </c>
      <c r="D142" s="32">
        <v>0</v>
      </c>
      <c r="E142" s="32">
        <v>5</v>
      </c>
      <c r="F142" s="33"/>
      <c r="G142" s="33">
        <f t="shared" si="1"/>
        <v>0</v>
      </c>
    </row>
    <row r="143" spans="1:7" x14ac:dyDescent="0.25">
      <c r="A143" s="30">
        <v>112</v>
      </c>
      <c r="B143" s="34" t="s">
        <v>135</v>
      </c>
      <c r="C143" s="35" t="s">
        <v>29</v>
      </c>
      <c r="D143" s="32">
        <v>0</v>
      </c>
      <c r="E143" s="32">
        <v>4</v>
      </c>
      <c r="F143" s="33"/>
      <c r="G143" s="33">
        <f t="shared" si="1"/>
        <v>0</v>
      </c>
    </row>
    <row r="144" spans="1:7" ht="15.75" x14ac:dyDescent="0.25">
      <c r="A144" s="37" t="s">
        <v>18</v>
      </c>
      <c r="B144" s="38"/>
      <c r="C144" s="38"/>
      <c r="D144" s="38"/>
      <c r="E144" s="38"/>
      <c r="F144" s="39"/>
      <c r="G144" s="40">
        <f>SUM(G32:G143)</f>
        <v>0</v>
      </c>
    </row>
    <row r="145" spans="1:6" x14ac:dyDescent="0.25">
      <c r="A145" s="9"/>
      <c r="B145" s="8"/>
      <c r="C145" s="10"/>
    </row>
    <row r="146" spans="1:6" ht="31.5" customHeight="1" x14ac:dyDescent="0.25">
      <c r="A146" s="16"/>
      <c r="B146" s="18" t="s">
        <v>19</v>
      </c>
      <c r="C146" s="18"/>
      <c r="D146" s="18"/>
      <c r="E146" s="18"/>
      <c r="F146" s="18"/>
    </row>
    <row r="147" spans="1:6" x14ac:dyDescent="0.25">
      <c r="B147" s="9"/>
      <c r="C147" s="10"/>
    </row>
    <row r="148" spans="1:6" x14ac:dyDescent="0.25">
      <c r="E148" s="17" t="s">
        <v>13</v>
      </c>
    </row>
  </sheetData>
  <mergeCells count="14">
    <mergeCell ref="A29:G29"/>
    <mergeCell ref="A31:G31"/>
    <mergeCell ref="B146:F146"/>
    <mergeCell ref="A5:B5"/>
    <mergeCell ref="A8:F8"/>
    <mergeCell ref="A6:F6"/>
    <mergeCell ref="A18:B18"/>
    <mergeCell ref="A9:C9"/>
    <mergeCell ref="A144:F144"/>
    <mergeCell ref="A24:G24"/>
    <mergeCell ref="A25:G25"/>
    <mergeCell ref="A26:G26"/>
    <mergeCell ref="A27:G27"/>
    <mergeCell ref="A28:G28"/>
  </mergeCells>
  <phoneticPr fontId="16" type="noConversion"/>
  <printOptions horizontalCentered="1"/>
  <pageMargins left="0.70866141732283472" right="0.51181102362204722" top="0.74803149606299213" bottom="0.74803149606299213" header="0.31496062992125984" footer="0.31496062992125984"/>
  <pageSetup paperSize="9" scale="64" fitToHeight="0" orientation="portrait" r:id="rId1"/>
  <headerFooter>
    <oddHeader xml:space="preserve">&amp;L
</oddHeader>
  </headerFooter>
  <rowBreaks count="1" manualBreakCount="1">
    <brk id="54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1</dc:creator>
  <cp:lastModifiedBy>ANDRONIKOS1</cp:lastModifiedBy>
  <cp:lastPrinted>2023-01-16T14:08:39Z</cp:lastPrinted>
  <dcterms:created xsi:type="dcterms:W3CDTF">2018-02-07T12:37:09Z</dcterms:created>
  <dcterms:modified xsi:type="dcterms:W3CDTF">2023-06-01T09:53:37Z</dcterms:modified>
</cp:coreProperties>
</file>